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H19" i="1"/>
  <c r="I19" i="1"/>
  <c r="J19" i="1"/>
  <c r="G19" i="1"/>
  <c r="G4" i="1"/>
  <c r="F4" i="1"/>
  <c r="E4" i="1"/>
  <c r="F11" i="1" l="1"/>
  <c r="E11" i="1"/>
  <c r="E19" i="1" l="1"/>
  <c r="F19" i="1" l="1"/>
  <c r="G11" i="1" l="1"/>
  <c r="J20" i="1" l="1"/>
  <c r="I20" i="1"/>
  <c r="H20" i="1"/>
  <c r="G20" i="1"/>
  <c r="E20" i="1" l="1"/>
  <c r="F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<sst xmlns="http://schemas.openxmlformats.org/spreadsheetml/2006/main" count="41" uniqueCount="41">
  <si>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</si>
  <si>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</si>
  <si>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</si>
  <si>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</si>
  <si>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</si>
  <si>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</si>
  <si>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</si>
  <si>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</si>
  <si>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</si>
  <si>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</si>
  <si>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</si>
  <si>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</si>
  <si>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</si>
  <si>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</si>
  <si>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</si>
  <si>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</si>
  <si>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</si>
  <si>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</si>
  <si>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</si>
  <si>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</si>
  <si>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</si>
  <si>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</si>
  <si>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</si>
  <si>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</si>
  <si>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</si>
  <si>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</si>
  <si>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</si>
  <si>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</si>
  <si>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</si>
  <si>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</si>
  <si>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</si>
  <si>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</si>
  <si>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 xml:space="preserve">Суп картофельный с горохом и зеленью </t>
  </si>
  <si>
    <t>конд. Изд.</t>
  </si>
  <si>
    <t xml:space="preserve">Салат из свеклы с салатной заправкой </t>
  </si>
  <si>
    <t>Рыба тушенная в томате, с овощами (1/50/50)</t>
  </si>
  <si>
    <t>Картофельное пюре</t>
  </si>
  <si>
    <t>Компот из свежих яблок</t>
  </si>
  <si>
    <t>Котлета куриная с соусом и макаронами отварными, огурец свежий(1\100\160\50)</t>
  </si>
  <si>
    <t>Напиток из сока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</si>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</sst>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7" t="s">
        <v>38</v>
      </c>
      <c r="E4" s="13">
        <f>50+100+160</f>
        <v>310</v>
      </c>
      <c r="F4" s="21">
        <f>14.6+47+19.2</f>
        <v>80.8</v>
      </c>
      <c r="G4" s="13">
        <f>9+207+260</f>
        <v>476</v>
      </c>
      <c r="H4" s="13">
        <v>16</v>
      </c>
      <c r="I4" s="13">
        <v>19</v>
      </c>
      <c r="J4" s="14">
        <v>54</v>
      </c>
    </row>
    <row r="5" spans="1:10" x14ac:dyDescent="0.25">
      <c r="A5" s="6"/>
      <c r="B5" s="1" t="s">
        <v>12</v>
      </c>
      <c r="C5" s="2"/>
      <c r="D5" s="28" t="s">
        <v>39</v>
      </c>
      <c r="E5" s="15">
        <v>200</v>
      </c>
      <c r="F5" s="22">
        <v>17.2</v>
      </c>
      <c r="G5" s="15">
        <v>98</v>
      </c>
      <c r="H5" s="15">
        <v>0</v>
      </c>
      <c r="I5" s="15">
        <v>0</v>
      </c>
      <c r="J5" s="16">
        <v>15</v>
      </c>
    </row>
    <row r="6" spans="1:10" x14ac:dyDescent="0.25">
      <c r="A6" s="6"/>
      <c r="B6" s="1" t="s">
        <v>23</v>
      </c>
      <c r="C6" s="2"/>
      <c r="D6" s="28" t="s">
        <v>27</v>
      </c>
      <c r="E6" s="15">
        <v>50</v>
      </c>
      <c r="F6" s="22">
        <v>9</v>
      </c>
      <c r="G6" s="15">
        <v>130</v>
      </c>
      <c r="H6" s="15">
        <v>4</v>
      </c>
      <c r="I6" s="15">
        <v>2</v>
      </c>
      <c r="J6" s="16">
        <v>26</v>
      </c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33</v>
      </c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 t="s">
        <v>29</v>
      </c>
      <c r="E11" s="17">
        <f t="shared" ref="E11:J11" si="0">SUM(E4:E8)</f>
        <v>560</v>
      </c>
      <c r="F11" s="23">
        <f t="shared" si="0"/>
        <v>107</v>
      </c>
      <c r="G11" s="17">
        <f t="shared" si="0"/>
        <v>704</v>
      </c>
      <c r="H11" s="17">
        <f t="shared" si="0"/>
        <v>20</v>
      </c>
      <c r="I11" s="17">
        <f t="shared" si="0"/>
        <v>21</v>
      </c>
      <c r="J11" s="18">
        <f t="shared" si="0"/>
        <v>95</v>
      </c>
    </row>
    <row r="12" spans="1:10" x14ac:dyDescent="0.25">
      <c r="A12" s="3" t="s">
        <v>14</v>
      </c>
      <c r="B12" s="4" t="s">
        <v>15</v>
      </c>
      <c r="C12" s="5"/>
      <c r="D12" s="27" t="s">
        <v>34</v>
      </c>
      <c r="E12" s="13">
        <v>60</v>
      </c>
      <c r="F12" s="21">
        <v>10.9</v>
      </c>
      <c r="G12" s="13">
        <v>74</v>
      </c>
      <c r="H12" s="13">
        <v>45</v>
      </c>
      <c r="I12" s="13">
        <v>2</v>
      </c>
      <c r="J12" s="14">
        <v>1</v>
      </c>
    </row>
    <row r="13" spans="1:10" x14ac:dyDescent="0.25">
      <c r="A13" s="6"/>
      <c r="B13" s="1" t="s">
        <v>16</v>
      </c>
      <c r="C13" s="2"/>
      <c r="D13" s="28" t="s">
        <v>32</v>
      </c>
      <c r="E13" s="15">
        <v>252</v>
      </c>
      <c r="F13" s="22">
        <v>18.899999999999999</v>
      </c>
      <c r="G13" s="15">
        <v>167</v>
      </c>
      <c r="H13" s="15">
        <v>8</v>
      </c>
      <c r="I13" s="15">
        <v>11</v>
      </c>
      <c r="J13" s="16">
        <v>22</v>
      </c>
    </row>
    <row r="14" spans="1:10" ht="30" x14ac:dyDescent="0.25">
      <c r="A14" s="6"/>
      <c r="B14" s="1" t="s">
        <v>17</v>
      </c>
      <c r="C14" s="2"/>
      <c r="D14" s="28" t="s">
        <v>35</v>
      </c>
      <c r="E14" s="15">
        <v>100</v>
      </c>
      <c r="F14" s="22">
        <v>52.4</v>
      </c>
      <c r="G14" s="15">
        <v>112</v>
      </c>
      <c r="H14" s="15">
        <v>18</v>
      </c>
      <c r="I14" s="15">
        <v>5</v>
      </c>
      <c r="J14" s="16">
        <v>7</v>
      </c>
    </row>
    <row r="15" spans="1:10" x14ac:dyDescent="0.25">
      <c r="A15" s="6"/>
      <c r="B15" s="1" t="s">
        <v>18</v>
      </c>
      <c r="C15" s="2"/>
      <c r="D15" s="28" t="s">
        <v>36</v>
      </c>
      <c r="E15" s="15">
        <v>160</v>
      </c>
      <c r="F15" s="22">
        <v>32.700000000000003</v>
      </c>
      <c r="G15" s="15">
        <v>164</v>
      </c>
      <c r="H15" s="15">
        <v>2</v>
      </c>
      <c r="I15" s="15">
        <v>4</v>
      </c>
      <c r="J15" s="16">
        <v>15</v>
      </c>
    </row>
    <row r="16" spans="1:10" x14ac:dyDescent="0.25">
      <c r="A16" s="6"/>
      <c r="B16" s="1" t="s">
        <v>19</v>
      </c>
      <c r="C16" s="2"/>
      <c r="D16" s="28" t="s">
        <v>37</v>
      </c>
      <c r="E16" s="15">
        <v>200</v>
      </c>
      <c r="F16" s="22">
        <v>19.100000000000001</v>
      </c>
      <c r="G16" s="15">
        <v>142</v>
      </c>
      <c r="H16" s="15">
        <v>0</v>
      </c>
      <c r="I16" s="15">
        <v>0</v>
      </c>
      <c r="J16" s="16">
        <v>25</v>
      </c>
    </row>
    <row r="17" spans="1:10" x14ac:dyDescent="0.25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28" t="s">
        <v>28</v>
      </c>
      <c r="E18" s="15">
        <v>50</v>
      </c>
      <c r="F18" s="22">
        <v>6</v>
      </c>
      <c r="G18" s="15">
        <v>110</v>
      </c>
      <c r="H18" s="15">
        <v>4</v>
      </c>
      <c r="I18" s="15">
        <v>2</v>
      </c>
      <c r="J18" s="16">
        <v>20</v>
      </c>
    </row>
    <row r="19" spans="1:10" x14ac:dyDescent="0.25">
      <c r="A19" s="6"/>
      <c r="B19" s="24"/>
      <c r="C19" s="24"/>
      <c r="D19" s="30" t="s">
        <v>30</v>
      </c>
      <c r="E19" s="25">
        <f>SUM(E12:E18)</f>
        <v>822</v>
      </c>
      <c r="F19" s="26">
        <f>SUM(F12:F18)</f>
        <v>140</v>
      </c>
      <c r="G19" s="25">
        <f>SUM(G12:G18)</f>
        <v>769</v>
      </c>
      <c r="H19" s="25">
        <f t="shared" ref="H19:J19" si="1">SUM(H12:H18)</f>
        <v>77</v>
      </c>
      <c r="I19" s="25">
        <f t="shared" si="1"/>
        <v>24</v>
      </c>
      <c r="J19" s="31">
        <f t="shared" si="1"/>
        <v>90</v>
      </c>
    </row>
    <row r="20" spans="1:10" ht="15.75" thickBot="1" x14ac:dyDescent="0.3">
      <c r="A20" s="7"/>
      <c r="B20" s="8"/>
      <c r="C20" s="8"/>
      <c r="D20" s="29" t="s">
        <v>31</v>
      </c>
      <c r="E20" s="17">
        <f t="shared" ref="E20:J20" si="2">SUM(E19,E11)</f>
        <v>1382</v>
      </c>
      <c r="F20" s="23">
        <f t="shared" si="2"/>
        <v>247</v>
      </c>
      <c r="G20" s="17">
        <f t="shared" si="2"/>
        <v>1473</v>
      </c>
      <c r="H20" s="17">
        <f t="shared" si="2"/>
        <v>97</v>
      </c>
      <c r="I20" s="17">
        <f t="shared" si="2"/>
        <v>45</v>
      </c>
      <c r="J20" s="18">
        <f t="shared" si="2"/>
        <v>185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2026-09-22T07:42:15Z</dcterms:modified>
</cp:coreProperties>
</file>