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38400" windowHeight="174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11" i="1"/>
  <c r="E4" i="1"/>
  <c r="G4" i="1" l="1"/>
  <c r="J11" i="1" l="1"/>
  <c r="I11" i="1"/>
  <c r="H11" i="1"/>
  <c r="E11" i="1" l="1"/>
  <c r="J19" i="1" l="1"/>
  <c r="I19" i="1"/>
  <c r="H19" i="1"/>
  <c r="G19" i="1"/>
  <c r="E19" i="1"/>
  <c r="F19" i="1"/>
  <c r="G11" i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<sst xmlns="http://schemas.openxmlformats.org/spreadsheetml/2006/main" count="43" uniqueCount="42">
  <si>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</si>
  <si>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</si>
  <si>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</si>
  <si>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</si>
  <si>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</si>
  <si>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</si>
  <si>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</si>
  <si>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</si>
  <si>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</si>
  <si>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</si>
  <si>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</si>
  <si>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</si>
  <si>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</si>
  <si>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</si>
  <si>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</si>
  <si>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</si>
  <si>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</si>
  <si>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</si>
  <si>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</si>
  <si>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</si>
  <si>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</si>
  <si>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</si>
  <si>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</si>
  <si>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</si>
  <si>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</si>
  <si>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</si>
  <si>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</si>
  <si>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</si>
  <si>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Итого</t>
  </si>
  <si>
    <t>итого</t>
  </si>
  <si>
    <t>Всего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</si>
  <si>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</si>
  <si>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</si>
  <si>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</si>
  <si>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</si>
  <si>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Суп рыбный из рыбных консервов с зеленью</t>
  </si>
  <si>
    <t>Плов из мяса птицы (1/30/150)</t>
  </si>
  <si>
    <t>Компот из сухофруктов</t>
  </si>
  <si>
    <t xml:space="preserve">Помидоры и огурцы порционно </t>
  </si>
  <si>
    <t>06.10.2026г.</t>
  </si>
  <si>
    <t>Печенье сахарное Деревенское (1 шт)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</si>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</sst>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f>210+10+15</f>
        <v>235</v>
      </c>
      <c r="F4" s="25">
        <f>54.9+22.5</f>
        <v>77.400000000000006</v>
      </c>
      <c r="G4" s="15">
        <f>282+60</f>
        <v>342</v>
      </c>
      <c r="H4" s="15">
        <v>24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 t="s">
        <v>40</v>
      </c>
      <c r="E8" s="19">
        <v>15</v>
      </c>
      <c r="F8" s="27">
        <v>13.6</v>
      </c>
      <c r="G8" s="19">
        <v>77</v>
      </c>
      <c r="H8" s="19">
        <v>1</v>
      </c>
      <c r="I8" s="19">
        <v>4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SUM(E4:E9)</f>
        <v>500</v>
      </c>
      <c r="F11" s="27">
        <f>SUM(F4:F8)</f>
        <v>107</v>
      </c>
      <c r="G11" s="19">
        <f>SUM(G4:G10)</f>
        <v>607</v>
      </c>
      <c r="H11" s="19">
        <f>SUM(H4:H9)</f>
        <v>29</v>
      </c>
      <c r="I11" s="19">
        <f>SUM(I4:I9)</f>
        <v>26</v>
      </c>
      <c r="J11" s="20">
        <f>SUM(J4:J9)</f>
        <v>85</v>
      </c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70</v>
      </c>
      <c r="F12" s="28">
        <v>16.100000000000001</v>
      </c>
      <c r="G12" s="21">
        <v>11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252</v>
      </c>
      <c r="F13" s="26">
        <v>49.4</v>
      </c>
      <c r="G13" s="17">
        <v>110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180</v>
      </c>
      <c r="F14" s="26">
        <v>55.1</v>
      </c>
      <c r="G14" s="17">
        <v>322</v>
      </c>
      <c r="H14" s="17">
        <v>29</v>
      </c>
      <c r="I14" s="17">
        <v>27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13.4</v>
      </c>
      <c r="G16" s="17">
        <v>158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G19" si="0">SUM(E12:E18)</f>
        <v>752</v>
      </c>
      <c r="F19" s="31">
        <f t="shared" si="0"/>
        <v>140</v>
      </c>
      <c r="G19" s="30">
        <f t="shared" si="0"/>
        <v>711</v>
      </c>
      <c r="H19" s="30">
        <f>SUM(H12:H18)</f>
        <v>40</v>
      </c>
      <c r="I19" s="30">
        <f>SUM(I12:I18)</f>
        <v>35</v>
      </c>
      <c r="J19" s="32">
        <f>SUM(J12:J18)</f>
        <v>119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1252</v>
      </c>
      <c r="F20" s="27">
        <f t="shared" ref="F20" si="1">SUM(F11,F19)</f>
        <v>247</v>
      </c>
      <c r="G20" s="19">
        <f>SUM(G11,G19)</f>
        <v>1318</v>
      </c>
      <c r="H20" s="19">
        <f>SUM(H11,H19)</f>
        <v>69</v>
      </c>
      <c r="I20" s="19">
        <f>SUM(I11,I19)</f>
        <v>61</v>
      </c>
      <c r="J20" s="20">
        <f>SUM(J11,J19)</f>
        <v>204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2026-10-05T07:48:03Z</dcterms:modified>
</cp:coreProperties>
</file>