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1570" windowHeight="9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F4" i="1"/>
  <c r="G4" i="1" l="1"/>
  <c r="F11" i="1" l="1"/>
  <c r="E11" i="1" l="1"/>
  <c r="E19" i="1" l="1"/>
  <c r="J19" i="1" l="1"/>
  <c r="I19" i="1"/>
  <c r="H19" i="1"/>
  <c r="G19" i="1"/>
  <c r="F19" i="1"/>
  <c r="J11" i="1"/>
  <c r="I11" i="1"/>
  <c r="H11" i="1"/>
  <c r="G11" i="1"/>
  <c r="E20" i="1"/>
  <c r="J20" i="1" l="1"/>
  <c r="I20" i="1"/>
  <c r="H20" i="1"/>
  <c r="G20" i="1"/>
  <c r="F20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<sst xmlns="http://schemas.openxmlformats.org/spreadsheetml/2006/main" count="42" uniqueCount="42">
  <si>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</si>
  <si>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</si>
  <si>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</si>
  <si>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</si>
  <si>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</si>
  <si>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</si>
  <si>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</si>
  <si>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</si>
  <si>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</si>
  <si>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</si>
  <si>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</si>
  <si>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</si>
  <si>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</si>
  <si>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</si>
  <si>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</si>
  <si>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</si>
  <si>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</si>
  <si>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</si>
  <si>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</si>
  <si>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</si>
  <si>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</si>
  <si>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</si>
  <si>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</si>
  <si>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</si>
  <si>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</si>
  <si>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</si>
  <si>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</si>
  <si>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</si>
  <si>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</si>
  <si>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</si>
  <si>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</si>
  <si>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</si>
  <si>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конд.изд.</t>
  </si>
  <si>
    <t xml:space="preserve">Чай сладкий </t>
  </si>
  <si>
    <t>Птица, тушеная в соусе (1\40\50)</t>
  </si>
  <si>
    <t>Макароны отварные</t>
  </si>
  <si>
    <t xml:space="preserve">Шницель мясной рубленный с соусом и рисом отварным </t>
  </si>
  <si>
    <t>Винегрет овощной</t>
  </si>
  <si>
    <t>Напиток из сока</t>
  </si>
  <si>
    <t>2025г.12.26</t>
  </si>
  <si>
    <t>Суп-лапша Домашняя на курином бульоне, с картофелем , зеленью (1\202\2)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</si>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</sst>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36</v>
      </c>
      <c r="E4" s="15">
        <f>120+150</f>
        <v>270</v>
      </c>
      <c r="F4" s="25">
        <f>51.06+30.6</f>
        <v>81.66</v>
      </c>
      <c r="G4" s="15">
        <f>227+228</f>
        <v>455</v>
      </c>
      <c r="H4" s="15">
        <v>15</v>
      </c>
      <c r="I4" s="15">
        <v>10</v>
      </c>
      <c r="J4" s="16">
        <v>56</v>
      </c>
    </row>
    <row r="5" spans="1:10" x14ac:dyDescent="0.25">
      <c r="A5" s="7"/>
      <c r="B5" s="1" t="s">
        <v>12</v>
      </c>
      <c r="C5" s="2"/>
      <c r="D5" s="33" t="s">
        <v>33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27</v>
      </c>
      <c r="E6" s="17">
        <v>50</v>
      </c>
      <c r="F6" s="26">
        <v>7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32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29</v>
      </c>
      <c r="E11" s="19">
        <f>SUM(E4:E7)</f>
        <v>520</v>
      </c>
      <c r="F11" s="27">
        <f>SUM(F4:F10)</f>
        <v>94.66</v>
      </c>
      <c r="G11" s="19">
        <f>SUM(G4:G7)</f>
        <v>643</v>
      </c>
      <c r="H11" s="19">
        <f>SUM(H4:H7)</f>
        <v>19</v>
      </c>
      <c r="I11" s="19">
        <f>SUM(I4:I7)</f>
        <v>12</v>
      </c>
      <c r="J11" s="20">
        <f>SUM(J4:J9)</f>
        <v>97</v>
      </c>
    </row>
    <row r="12" spans="1:10" x14ac:dyDescent="0.25">
      <c r="A12" s="7" t="s">
        <v>14</v>
      </c>
      <c r="B12" s="10" t="s">
        <v>15</v>
      </c>
      <c r="C12" s="3"/>
      <c r="D12" s="35" t="s">
        <v>37</v>
      </c>
      <c r="E12" s="21">
        <v>60</v>
      </c>
      <c r="F12" s="28">
        <v>18.5</v>
      </c>
      <c r="G12" s="21">
        <v>74</v>
      </c>
      <c r="H12" s="21">
        <v>1</v>
      </c>
      <c r="I12" s="21">
        <v>8</v>
      </c>
      <c r="J12" s="22">
        <v>5</v>
      </c>
    </row>
    <row r="13" spans="1:10" ht="30" x14ac:dyDescent="0.25">
      <c r="A13" s="7"/>
      <c r="B13" s="1" t="s">
        <v>16</v>
      </c>
      <c r="C13" s="2"/>
      <c r="D13" s="33" t="s">
        <v>40</v>
      </c>
      <c r="E13" s="17">
        <v>202</v>
      </c>
      <c r="F13" s="26">
        <v>16</v>
      </c>
      <c r="G13" s="17">
        <v>148</v>
      </c>
      <c r="H13" s="17">
        <v>4</v>
      </c>
      <c r="I13" s="17">
        <v>8</v>
      </c>
      <c r="J13" s="18">
        <v>18</v>
      </c>
    </row>
    <row r="14" spans="1:10" x14ac:dyDescent="0.25">
      <c r="A14" s="7"/>
      <c r="B14" s="1" t="s">
        <v>17</v>
      </c>
      <c r="C14" s="2"/>
      <c r="D14" s="33" t="s">
        <v>34</v>
      </c>
      <c r="E14" s="17">
        <v>90</v>
      </c>
      <c r="F14" s="26">
        <v>54.2</v>
      </c>
      <c r="G14" s="17">
        <v>140</v>
      </c>
      <c r="H14" s="17">
        <v>18</v>
      </c>
      <c r="I14" s="17">
        <v>16</v>
      </c>
      <c r="J14" s="18">
        <v>22</v>
      </c>
    </row>
    <row r="15" spans="1:10" x14ac:dyDescent="0.25">
      <c r="A15" s="7"/>
      <c r="B15" s="1" t="s">
        <v>18</v>
      </c>
      <c r="C15" s="2"/>
      <c r="D15" s="33" t="s">
        <v>35</v>
      </c>
      <c r="E15" s="17">
        <v>150</v>
      </c>
      <c r="F15" s="26">
        <v>17</v>
      </c>
      <c r="G15" s="17">
        <v>221</v>
      </c>
      <c r="H15" s="17">
        <v>5</v>
      </c>
      <c r="I15" s="17">
        <v>6</v>
      </c>
      <c r="J15" s="18">
        <v>35</v>
      </c>
    </row>
    <row r="16" spans="1:10" x14ac:dyDescent="0.25">
      <c r="A16" s="7"/>
      <c r="B16" s="1" t="s">
        <v>19</v>
      </c>
      <c r="C16" s="2"/>
      <c r="D16" s="33" t="s">
        <v>38</v>
      </c>
      <c r="E16" s="17">
        <v>200</v>
      </c>
      <c r="F16" s="26">
        <v>16</v>
      </c>
      <c r="G16" s="17">
        <v>158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17">
        <v>40</v>
      </c>
      <c r="F18" s="26">
        <v>3.3</v>
      </c>
      <c r="G18" s="17">
        <v>88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>
        <f t="shared" ref="E19:J19" si="0">SUM(E12:E18)</f>
        <v>742</v>
      </c>
      <c r="F19" s="30">
        <f t="shared" si="0"/>
        <v>125</v>
      </c>
      <c r="G19" s="30">
        <f t="shared" si="0"/>
        <v>829</v>
      </c>
      <c r="H19" s="30">
        <f t="shared" si="0"/>
        <v>33</v>
      </c>
      <c r="I19" s="30">
        <f t="shared" si="0"/>
        <v>38.6</v>
      </c>
      <c r="J19" s="31">
        <f t="shared" si="0"/>
        <v>140</v>
      </c>
    </row>
    <row r="20" spans="1:10" ht="15.75" thickBot="1" x14ac:dyDescent="0.3">
      <c r="A20" s="8"/>
      <c r="B20" s="9"/>
      <c r="C20" s="9"/>
      <c r="D20" s="34" t="s">
        <v>31</v>
      </c>
      <c r="E20" s="19">
        <f t="shared" ref="E20:J20" si="1">SUM(E11,E19)</f>
        <v>1262</v>
      </c>
      <c r="F20" s="27">
        <f t="shared" si="1"/>
        <v>219.66</v>
      </c>
      <c r="G20" s="19">
        <f t="shared" si="1"/>
        <v>1472</v>
      </c>
      <c r="H20" s="19">
        <f t="shared" si="1"/>
        <v>52</v>
      </c>
      <c r="I20" s="19">
        <f t="shared" si="1"/>
        <v>50.6</v>
      </c>
      <c r="J20" s="20">
        <f t="shared" si="1"/>
        <v>237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2024-05-16T09:25:34Z</cp:lastPrinted>
  <dcterms:created xsi:type="dcterms:W3CDTF">2015-06-05T18:19:34Z</dcterms:created>
  <dcterms:modified xsi:type="dcterms:W3CDTF">2025-12-25T08:00:49Z</dcterms:modified>
</cp:coreProperties>
</file>