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J11" i="1" l="1"/>
  <c r="J19" i="1" l="1"/>
  <c r="I19" i="1"/>
  <c r="H19" i="1"/>
  <c r="G19" i="1"/>
  <c r="E19" i="1"/>
  <c r="H11" i="1"/>
  <c r="J20" i="1" l="1"/>
  <c r="F19" i="1" l="1"/>
  <c r="G11" i="1" l="1"/>
  <c r="G20" i="1" s="1"/>
  <c r="F11" i="1"/>
  <c r="F20" i="1" s="1"/>
  <c r="E11" i="1"/>
  <c r="E20" i="1" s="1"/>
  <c r="I11" i="1" l="1"/>
  <c r="I20" i="1" s="1"/>
  <c r="H2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<sst xmlns="http://schemas.openxmlformats.org/spreadsheetml/2006/main" count="41" uniqueCount="41">
  <si>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</si>
  <si>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</si>
  <si>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</si>
  <si>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</si>
  <si>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</si>
  <si>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</si>
  <si>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</si>
  <si>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</si>
  <si>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</si>
  <si>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</si>
  <si>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</si>
  <si>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</si>
  <si>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</si>
  <si>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</si>
  <si>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</si>
  <si>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</si>
  <si>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</si>
  <si>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</si>
  <si>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</si>
  <si>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</si>
  <si>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</si>
  <si>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</si>
  <si>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</si>
  <si>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</si>
  <si>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</si>
  <si>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</si>
  <si>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</si>
  <si>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</si>
  <si>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</si>
  <si>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</si>
  <si>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</si>
  <si>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</si>
  <si>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>конд.изд.</t>
  </si>
  <si>
    <t>Чай сладкий</t>
  </si>
  <si>
    <t xml:space="preserve">Борщ из свежей капусты с картофелем и зеленью </t>
  </si>
  <si>
    <t xml:space="preserve">Каша пшенная молочная, яйцо отварное </t>
  </si>
  <si>
    <t xml:space="preserve">Печенье сахарное 1 шт </t>
  </si>
  <si>
    <t>Тефтели мясные с соусом (1/60/50)</t>
  </si>
  <si>
    <t>Греча отварная</t>
  </si>
  <si>
    <t>Напиток из клюквы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</si>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</sst>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2"/>
      <c r="I1" t="s">
        <v>1</v>
      </c>
      <c r="J1" s="21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35</v>
      </c>
      <c r="E4" s="15">
        <v>240</v>
      </c>
      <c r="F4" s="23">
        <f>34.5+17</f>
        <v>51.5</v>
      </c>
      <c r="G4" s="15">
        <v>460</v>
      </c>
      <c r="H4" s="15">
        <v>8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1" t="s">
        <v>33</v>
      </c>
      <c r="E5" s="17">
        <v>200</v>
      </c>
      <c r="F5" s="24">
        <v>6</v>
      </c>
      <c r="G5" s="17">
        <v>58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1" t="s">
        <v>31</v>
      </c>
      <c r="E6" s="17">
        <v>50</v>
      </c>
      <c r="F6" s="24">
        <v>8</v>
      </c>
      <c r="G6" s="17">
        <v>131</v>
      </c>
      <c r="H6" s="17">
        <v>4</v>
      </c>
      <c r="I6" s="17">
        <v>2</v>
      </c>
      <c r="J6" s="18">
        <v>26</v>
      </c>
    </row>
    <row r="7" spans="1:10" ht="15.75" thickBot="1" x14ac:dyDescent="0.3">
      <c r="A7" s="7"/>
      <c r="B7" s="9" t="s">
        <v>32</v>
      </c>
      <c r="C7" s="2"/>
      <c r="D7" s="31" t="s">
        <v>36</v>
      </c>
      <c r="E7" s="17">
        <v>30</v>
      </c>
      <c r="F7" s="24">
        <v>16.89</v>
      </c>
      <c r="G7" s="17">
        <v>140</v>
      </c>
      <c r="H7" s="17">
        <v>3</v>
      </c>
      <c r="I7" s="17">
        <v>6</v>
      </c>
      <c r="J7" s="18">
        <v>20</v>
      </c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28</v>
      </c>
      <c r="E11" s="19">
        <f>SUM(E4:E10)</f>
        <v>520</v>
      </c>
      <c r="F11" s="25">
        <f>SUM(F4:F10)</f>
        <v>82.39</v>
      </c>
      <c r="G11" s="19">
        <f>SUM(G4:G10)</f>
        <v>789</v>
      </c>
      <c r="H11" s="19">
        <f>SUM(H4:H7)</f>
        <v>15</v>
      </c>
      <c r="I11" s="19">
        <f>SUM(I4:I7)</f>
        <v>23</v>
      </c>
      <c r="J11" s="20">
        <f>SUM(J4:J8)</f>
        <v>102</v>
      </c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ht="30" x14ac:dyDescent="0.25">
      <c r="A13" s="7"/>
      <c r="B13" s="1" t="s">
        <v>16</v>
      </c>
      <c r="C13" s="2"/>
      <c r="D13" s="31" t="s">
        <v>34</v>
      </c>
      <c r="E13" s="17">
        <v>237</v>
      </c>
      <c r="F13" s="24">
        <v>25.7</v>
      </c>
      <c r="G13" s="17">
        <v>140</v>
      </c>
      <c r="H13" s="17">
        <v>5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/>
      <c r="D14" s="31" t="s">
        <v>37</v>
      </c>
      <c r="E14" s="17">
        <v>110</v>
      </c>
      <c r="F14" s="24">
        <v>42.2</v>
      </c>
      <c r="G14" s="17">
        <v>221</v>
      </c>
      <c r="H14" s="17">
        <v>12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/>
      <c r="D15" s="31" t="s">
        <v>38</v>
      </c>
      <c r="E15" s="17">
        <v>150</v>
      </c>
      <c r="F15" s="24">
        <v>29.7</v>
      </c>
      <c r="G15" s="17">
        <v>279</v>
      </c>
      <c r="H15" s="17">
        <v>11</v>
      </c>
      <c r="I15" s="17">
        <v>9</v>
      </c>
      <c r="J15" s="18">
        <v>51</v>
      </c>
    </row>
    <row r="16" spans="1:10" x14ac:dyDescent="0.25">
      <c r="A16" s="7"/>
      <c r="B16" s="1" t="s">
        <v>19</v>
      </c>
      <c r="C16" s="2"/>
      <c r="D16" s="31" t="s">
        <v>39</v>
      </c>
      <c r="E16" s="17">
        <v>200</v>
      </c>
      <c r="F16" s="24">
        <v>22.4</v>
      </c>
      <c r="G16" s="17">
        <v>96</v>
      </c>
      <c r="H16" s="17">
        <v>1</v>
      </c>
      <c r="I16" s="17">
        <v>10</v>
      </c>
      <c r="J16" s="18">
        <v>40</v>
      </c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27</v>
      </c>
      <c r="E18" s="17">
        <v>50</v>
      </c>
      <c r="F18" s="24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6"/>
      <c r="C19" s="26"/>
      <c r="D19" s="33" t="s">
        <v>29</v>
      </c>
      <c r="E19" s="27">
        <f t="shared" ref="E19:J19" si="0">SUM(E12:E18)</f>
        <v>747</v>
      </c>
      <c r="F19" s="28">
        <f t="shared" si="0"/>
        <v>125</v>
      </c>
      <c r="G19" s="27">
        <f t="shared" si="0"/>
        <v>846</v>
      </c>
      <c r="H19" s="27">
        <f t="shared" si="0"/>
        <v>33</v>
      </c>
      <c r="I19" s="27">
        <f t="shared" si="0"/>
        <v>45.6</v>
      </c>
      <c r="J19" s="29">
        <f t="shared" si="0"/>
        <v>125</v>
      </c>
    </row>
    <row r="20" spans="1:10" ht="15.75" thickBot="1" x14ac:dyDescent="0.3">
      <c r="A20" s="8"/>
      <c r="B20" s="9"/>
      <c r="C20" s="9"/>
      <c r="D20" s="32" t="s">
        <v>30</v>
      </c>
      <c r="E20" s="19">
        <f t="shared" ref="E20:I20" si="1">SUM(E19,E11)</f>
        <v>1267</v>
      </c>
      <c r="F20" s="25">
        <f t="shared" si="1"/>
        <v>207.39</v>
      </c>
      <c r="G20" s="19">
        <f t="shared" si="1"/>
        <v>1635</v>
      </c>
      <c r="H20" s="19">
        <f t="shared" si="1"/>
        <v>48</v>
      </c>
      <c r="I20" s="19">
        <f t="shared" si="1"/>
        <v>68.599999999999994</v>
      </c>
      <c r="J20" s="20">
        <f>SUM(J19,J11)</f>
        <v>227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2023-06-06T08:04:32Z</cp:lastPrinted>
  <dcterms:created xsi:type="dcterms:W3CDTF">2015-06-05T18:19:34Z</dcterms:created>
  <dcterms:modified xsi:type="dcterms:W3CDTF">2026-01-13T08:01:12Z</dcterms:modified>
</cp:coreProperties>
</file>