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4" i="1"/>
  <c r="G11" i="1" l="1"/>
  <c r="E19" i="1" l="1"/>
  <c r="F19" i="1"/>
  <c r="G19" i="1"/>
  <c r="H19" i="1"/>
  <c r="I19" i="1"/>
  <c r="J19" i="1"/>
  <c r="I11" i="1" l="1"/>
  <c r="H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<sst xmlns="http://schemas.openxmlformats.org/spreadsheetml/2006/main" count="42" uniqueCount="42">
  <si>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</si>
  <si>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</si>
  <si>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</si>
  <si>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</si>
  <si>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</si>
  <si>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</si>
  <si>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</si>
  <si>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</si>
  <si>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</si>
  <si>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</si>
  <si>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</si>
  <si>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</si>
  <si>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</si>
  <si>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</si>
  <si>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</si>
  <si>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</si>
  <si>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</si>
  <si>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</si>
  <si>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</si>
  <si>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</si>
  <si>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</si>
  <si>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</si>
  <si>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</si>
  <si>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</si>
  <si>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</si>
  <si>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</si>
  <si>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</si>
  <si>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</si>
  <si>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</si>
  <si>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</si>
  <si>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</si>
  <si>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</si>
  <si>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</si>
  <si>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</si>
  <si>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Чай сладкий</t>
  </si>
  <si>
    <t xml:space="preserve">Борщ из свежей капусты с картофелем и зеленью </t>
  </si>
  <si>
    <t>Тефтели мясные с соусом (1/60/50)</t>
  </si>
  <si>
    <t>Греча отварная</t>
  </si>
  <si>
    <t>14.04.2026г</t>
  </si>
  <si>
    <t xml:space="preserve">Каша пшенная молочная со слив. маслом, яйцо отварное </t>
  </si>
  <si>
    <t>Напиток из сока</t>
  </si>
  <si>
    <t>МОУ Сроедняя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</si>
</sst>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39</v>
      </c>
      <c r="E4" s="15">
        <f>200+10+40</f>
        <v>250</v>
      </c>
      <c r="F4" s="25">
        <f>49.49+18.9</f>
        <v>68.39</v>
      </c>
      <c r="G4" s="15">
        <f>315+100</f>
        <v>415</v>
      </c>
      <c r="H4" s="15">
        <v>12</v>
      </c>
      <c r="I4" s="15">
        <v>20</v>
      </c>
      <c r="J4" s="16">
        <v>47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8</v>
      </c>
      <c r="G6" s="17">
        <v>131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500</v>
      </c>
      <c r="F11" s="27">
        <f>SUM(F4:F8)</f>
        <v>82.39</v>
      </c>
      <c r="G11" s="19">
        <f>SUM(G4:G8)</f>
        <v>604</v>
      </c>
      <c r="H11" s="19">
        <f>SUM(H4:H8)</f>
        <v>15</v>
      </c>
      <c r="I11" s="19">
        <f>SUM(I4:I8)</f>
        <v>22</v>
      </c>
      <c r="J11" s="20">
        <f>SUM(J4:J8)</f>
        <v>83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7">
        <v>237</v>
      </c>
      <c r="F13" s="26">
        <v>27.9</v>
      </c>
      <c r="G13" s="17">
        <v>100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110</v>
      </c>
      <c r="F14" s="26">
        <v>45.7</v>
      </c>
      <c r="G14" s="17">
        <v>283</v>
      </c>
      <c r="H14" s="17">
        <v>12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150</v>
      </c>
      <c r="F15" s="26">
        <v>30</v>
      </c>
      <c r="G15" s="17">
        <v>279</v>
      </c>
      <c r="H15" s="17">
        <v>15</v>
      </c>
      <c r="I15" s="17">
        <v>10</v>
      </c>
      <c r="J15" s="18">
        <v>62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6">
        <v>16.399999999999999</v>
      </c>
      <c r="G16" s="17">
        <v>96</v>
      </c>
      <c r="H16" s="17">
        <v>2</v>
      </c>
      <c r="I16" s="17">
        <v>0</v>
      </c>
      <c r="J16" s="18">
        <v>52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747</v>
      </c>
      <c r="F19" s="31">
        <f t="shared" si="0"/>
        <v>125</v>
      </c>
      <c r="G19" s="30">
        <f t="shared" si="0"/>
        <v>868</v>
      </c>
      <c r="H19" s="30">
        <f t="shared" si="0"/>
        <v>38</v>
      </c>
      <c r="I19" s="30">
        <f t="shared" si="0"/>
        <v>36.6</v>
      </c>
      <c r="J19" s="30">
        <f t="shared" si="0"/>
        <v>148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1247</v>
      </c>
      <c r="F20" s="27">
        <f>SUM(F11,F19)</f>
        <v>207.39</v>
      </c>
      <c r="G20" s="19">
        <f>SUM(G11,G19)</f>
        <v>1472</v>
      </c>
      <c r="H20" s="19">
        <f>SUM(H11,H19)</f>
        <v>53</v>
      </c>
      <c r="I20" s="19">
        <f>SUM(I11,I19)</f>
        <v>58.6</v>
      </c>
      <c r="J20" s="20">
        <f>SUM(J11,J19)</f>
        <v>231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2026-04-13T07:08:54Z</dcterms:modified>
</cp:coreProperties>
</file>