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9" i="1" l="1"/>
  <c r="I19" i="1"/>
  <c r="H19" i="1"/>
  <c r="G19" i="1"/>
  <c r="F19" i="1"/>
  <c r="E19" i="1"/>
  <c r="I11" i="1" l="1"/>
  <c r="I20" i="1" s="1"/>
  <c r="H11" i="1"/>
  <c r="H20" i="1" s="1"/>
  <c r="J11" i="1"/>
  <c r="J20" i="1" s="1"/>
  <c r="G11" i="1"/>
  <c r="G20" i="1" s="1"/>
  <c r="F11" i="1"/>
  <c r="F20" i="1" s="1"/>
  <c r="E11" i="1" l="1"/>
  <c r="E20" i="1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<sst xmlns="http://schemas.openxmlformats.org/spreadsheetml/2006/main" count="40" uniqueCount="40">
  <si>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</si>
  <si>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</si>
  <si>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</si>
  <si>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</si>
  <si>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</si>
  <si>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</si>
  <si>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</si>
  <si>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</si>
  <si>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</si>
  <si>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</si>
  <si>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</si>
  <si>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</si>
  <si>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</si>
  <si>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</si>
  <si>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</si>
  <si>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</si>
  <si>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</si>
  <si>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</si>
  <si>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</si>
  <si>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</si>
  <si>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</si>
  <si>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</si>
  <si>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</si>
  <si>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</si>
  <si>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</si>
  <si>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</si>
  <si>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</si>
  <si>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</si>
  <si>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</si>
  <si>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</si>
  <si>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</si>
  <si>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</si>
  <si>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Чай сладкий</t>
  </si>
  <si>
    <t>Салат из свеклы с салатной заправкой</t>
  </si>
  <si>
    <t>Рассольник ленинградский на курином бульоне с зеленью (200\2)</t>
  </si>
  <si>
    <t>Голубцы ленивые (1\108\50)</t>
  </si>
  <si>
    <t>Компот из клубники</t>
  </si>
  <si>
    <t>хлеб бел.</t>
  </si>
  <si>
    <t>Котлета куриная рубленная с соусом и рисом отварным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</si>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</sst>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v>250</v>
      </c>
      <c r="F4" s="25">
        <f>41.8+26.59</f>
        <v>68.39</v>
      </c>
      <c r="G4" s="15">
        <f>180+228</f>
        <v>408</v>
      </c>
      <c r="H4" s="15">
        <v>12</v>
      </c>
      <c r="I4" s="15">
        <v>17</v>
      </c>
      <c r="J4" s="16">
        <v>48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500</v>
      </c>
      <c r="F11" s="27">
        <f t="shared" si="0"/>
        <v>82.39</v>
      </c>
      <c r="G11" s="19">
        <f t="shared" si="0"/>
        <v>596</v>
      </c>
      <c r="H11" s="19">
        <f t="shared" si="0"/>
        <v>16</v>
      </c>
      <c r="I11" s="19">
        <f t="shared" si="0"/>
        <v>19</v>
      </c>
      <c r="J11" s="20">
        <f t="shared" si="0"/>
        <v>100</v>
      </c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8">
        <v>14.8</v>
      </c>
      <c r="G12" s="21">
        <v>194</v>
      </c>
      <c r="H12" s="21">
        <v>3</v>
      </c>
      <c r="I12" s="21">
        <v>17</v>
      </c>
      <c r="J12" s="22">
        <v>15</v>
      </c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202</v>
      </c>
      <c r="F13" s="26">
        <v>26.2</v>
      </c>
      <c r="G13" s="17">
        <v>92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158</v>
      </c>
      <c r="F14" s="26">
        <v>55.5</v>
      </c>
      <c r="G14" s="17">
        <v>262</v>
      </c>
      <c r="H14" s="17">
        <v>15</v>
      </c>
      <c r="I14" s="17">
        <v>15</v>
      </c>
      <c r="J14" s="18">
        <v>18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36</v>
      </c>
      <c r="E16" s="17">
        <v>200</v>
      </c>
      <c r="F16" s="26">
        <v>23.5</v>
      </c>
      <c r="G16" s="17">
        <v>158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37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>E12+E13+E14+E16+E18</f>
        <v>670</v>
      </c>
      <c r="F19" s="37">
        <f>SUM(F12:F18)</f>
        <v>125</v>
      </c>
      <c r="G19" s="30">
        <f t="shared" ref="G19:J19" si="1">SUM(G13:G18)</f>
        <v>622</v>
      </c>
      <c r="H19" s="30">
        <f t="shared" si="1"/>
        <v>25</v>
      </c>
      <c r="I19" s="30">
        <f t="shared" si="1"/>
        <v>21</v>
      </c>
      <c r="J19" s="31">
        <f t="shared" si="1"/>
        <v>70</v>
      </c>
    </row>
    <row r="20" spans="1:10" ht="15.75" thickBot="1" x14ac:dyDescent="0.3">
      <c r="A20" s="8"/>
      <c r="B20" s="9"/>
      <c r="C20" s="9"/>
      <c r="D20" s="34" t="s">
        <v>30</v>
      </c>
      <c r="E20" s="19">
        <f t="shared" ref="E20:J20" si="2">E19+E11</f>
        <v>1170</v>
      </c>
      <c r="F20" s="27">
        <f t="shared" si="2"/>
        <v>207.39</v>
      </c>
      <c r="G20" s="19">
        <f t="shared" si="2"/>
        <v>1218</v>
      </c>
      <c r="H20" s="19">
        <f t="shared" si="2"/>
        <v>41</v>
      </c>
      <c r="I20" s="19">
        <f t="shared" si="2"/>
        <v>40</v>
      </c>
      <c r="J20" s="20">
        <f t="shared" si="2"/>
        <v>170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2026-04-16T06:59:47Z</dcterms:modified>
</cp:coreProperties>
</file>