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G4" i="1"/>
  <c r="E4" i="1"/>
  <c r="G11" i="1" l="1"/>
  <c r="E19" i="1" l="1"/>
  <c r="F19" i="1"/>
  <c r="G19" i="1"/>
  <c r="H19" i="1"/>
  <c r="I19" i="1"/>
  <c r="J19" i="1"/>
  <c r="I11" i="1" l="1"/>
  <c r="H11" i="1"/>
  <c r="F11" i="1"/>
  <c r="E11" i="1" l="1"/>
  <c r="J11" i="1" l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<sst xmlns="http://schemas.openxmlformats.org/spreadsheetml/2006/main" count="43" uniqueCount="42">
  <si>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</si>
  <si>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</si>
  <si>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</si>
  <si>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</si>
  <si>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</si>
  <si>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</si>
  <si>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</si>
  <si>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</si>
  <si>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</si>
  <si>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</si>
  <si>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</si>
  <si>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</si>
  <si>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</si>
  <si>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</si>
  <si>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</si>
  <si>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</si>
  <si>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</si>
  <si>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</si>
  <si>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</si>
  <si>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</si>
  <si>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</si>
  <si>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</si>
  <si>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</si>
  <si>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</si>
  <si>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</si>
  <si>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</si>
  <si>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</si>
  <si>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</si>
  <si>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</si>
  <si>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</si>
  <si>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</si>
  <si>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</si>
  <si>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>Чай сладкий</t>
  </si>
  <si>
    <t xml:space="preserve">Борщ из свежей капусты с картофелем и зеленью </t>
  </si>
  <si>
    <t>Тефтели мясные с соусом (1/60/50)</t>
  </si>
  <si>
    <t>Греча отварная</t>
  </si>
  <si>
    <t>02.06.2026г</t>
  </si>
  <si>
    <t>Закуска</t>
  </si>
  <si>
    <t>Каша пшенная молочная со слив. маслом, яйцо отварное</t>
  </si>
  <si>
    <t xml:space="preserve">Сыр Российский порционно </t>
  </si>
  <si>
    <t>Напиток из сока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</si>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</sst>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38</v>
      </c>
      <c r="E4" s="15">
        <f>230+10+40</f>
        <v>280</v>
      </c>
      <c r="F4" s="25">
        <f>46.8+16.2</f>
        <v>63</v>
      </c>
      <c r="G4" s="15">
        <f>346+63</f>
        <v>409</v>
      </c>
      <c r="H4" s="15">
        <v>15</v>
      </c>
      <c r="I4" s="15">
        <v>28</v>
      </c>
      <c r="J4" s="16">
        <v>79</v>
      </c>
    </row>
    <row r="5" spans="1:10" x14ac:dyDescent="0.25">
      <c r="A5" s="7"/>
      <c r="B5" s="1" t="s">
        <v>12</v>
      </c>
      <c r="C5" s="2"/>
      <c r="D5" s="33" t="s">
        <v>32</v>
      </c>
      <c r="E5" s="17">
        <v>200</v>
      </c>
      <c r="F5" s="26">
        <v>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31</v>
      </c>
      <c r="E6" s="17">
        <v>50</v>
      </c>
      <c r="F6" s="26">
        <v>8</v>
      </c>
      <c r="G6" s="17">
        <v>131</v>
      </c>
      <c r="H6" s="17">
        <v>3</v>
      </c>
      <c r="I6" s="17">
        <v>2</v>
      </c>
      <c r="J6" s="18">
        <v>21</v>
      </c>
    </row>
    <row r="7" spans="1:10" x14ac:dyDescent="0.25">
      <c r="A7" s="7"/>
      <c r="B7" s="37" t="s">
        <v>37</v>
      </c>
      <c r="C7" s="2"/>
      <c r="D7" s="33" t="s">
        <v>39</v>
      </c>
      <c r="E7" s="17">
        <v>20</v>
      </c>
      <c r="F7" s="26">
        <v>23</v>
      </c>
      <c r="G7" s="17">
        <v>100</v>
      </c>
      <c r="H7" s="17">
        <v>4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>SUM(E4:E10)</f>
        <v>550</v>
      </c>
      <c r="F11" s="27">
        <f>SUM(F4:F8)</f>
        <v>99</v>
      </c>
      <c r="G11" s="19">
        <f>SUM(G4:G8)</f>
        <v>698</v>
      </c>
      <c r="H11" s="19">
        <f>SUM(H4:H8)</f>
        <v>22</v>
      </c>
      <c r="I11" s="19">
        <f>SUM(I4:I8)</f>
        <v>36</v>
      </c>
      <c r="J11" s="20">
        <f>SUM(J4:J8)</f>
        <v>115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33</v>
      </c>
      <c r="E13" s="17">
        <v>232</v>
      </c>
      <c r="F13" s="26">
        <v>23.4</v>
      </c>
      <c r="G13" s="17">
        <v>106</v>
      </c>
      <c r="H13" s="17">
        <v>5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/>
      <c r="D14" s="33" t="s">
        <v>34</v>
      </c>
      <c r="E14" s="17">
        <v>110</v>
      </c>
      <c r="F14" s="26">
        <v>40.6</v>
      </c>
      <c r="G14" s="17">
        <v>283</v>
      </c>
      <c r="H14" s="17">
        <v>12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35</v>
      </c>
      <c r="E15" s="17">
        <v>180</v>
      </c>
      <c r="F15" s="26">
        <v>23.4</v>
      </c>
      <c r="G15" s="17">
        <v>335</v>
      </c>
      <c r="H15" s="17">
        <v>15</v>
      </c>
      <c r="I15" s="17">
        <v>10</v>
      </c>
      <c r="J15" s="18">
        <v>62</v>
      </c>
    </row>
    <row r="16" spans="1:10" x14ac:dyDescent="0.25">
      <c r="A16" s="7"/>
      <c r="B16" s="1" t="s">
        <v>19</v>
      </c>
      <c r="C16" s="2"/>
      <c r="D16" s="33" t="s">
        <v>40</v>
      </c>
      <c r="E16" s="17">
        <v>200</v>
      </c>
      <c r="F16" s="26">
        <v>12.2</v>
      </c>
      <c r="G16" s="17">
        <v>97</v>
      </c>
      <c r="H16" s="17">
        <v>2</v>
      </c>
      <c r="I16" s="17">
        <v>0</v>
      </c>
      <c r="J16" s="18">
        <v>52</v>
      </c>
    </row>
    <row r="17" spans="1:10" x14ac:dyDescent="0.25">
      <c r="A17" s="7"/>
      <c r="B17" s="1" t="s">
        <v>24</v>
      </c>
      <c r="C17" s="2"/>
      <c r="D17" s="33" t="s">
        <v>31</v>
      </c>
      <c r="E17" s="17">
        <v>50</v>
      </c>
      <c r="F17" s="26">
        <v>8</v>
      </c>
      <c r="G17" s="17">
        <v>130</v>
      </c>
      <c r="H17" s="17">
        <v>3</v>
      </c>
      <c r="I17" s="17">
        <v>2</v>
      </c>
      <c r="J17" s="18">
        <v>21</v>
      </c>
    </row>
    <row r="18" spans="1:10" x14ac:dyDescent="0.25">
      <c r="A18" s="7"/>
      <c r="B18" s="1" t="s">
        <v>21</v>
      </c>
      <c r="C18" s="2"/>
      <c r="D18" s="33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0">SUM(E12:E18)</f>
        <v>822</v>
      </c>
      <c r="F19" s="31">
        <f t="shared" si="0"/>
        <v>112.60000000000001</v>
      </c>
      <c r="G19" s="30">
        <f t="shared" si="0"/>
        <v>1061</v>
      </c>
      <c r="H19" s="30">
        <f t="shared" si="0"/>
        <v>41</v>
      </c>
      <c r="I19" s="30">
        <f t="shared" si="0"/>
        <v>38.6</v>
      </c>
      <c r="J19" s="30">
        <f t="shared" si="0"/>
        <v>169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1372</v>
      </c>
      <c r="F20" s="27">
        <f>SUM(F11,F19)</f>
        <v>211.60000000000002</v>
      </c>
      <c r="G20" s="19">
        <f>SUM(G11,G19)</f>
        <v>1759</v>
      </c>
      <c r="H20" s="19">
        <f>SUM(H11,H19)</f>
        <v>63</v>
      </c>
      <c r="I20" s="19">
        <f>SUM(I11,I19)</f>
        <v>74.599999999999994</v>
      </c>
      <c r="J20" s="20">
        <f>SUM(J11,J19)</f>
        <v>284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2026-06-01T08:16:31Z</dcterms:modified>
</cp:coreProperties>
</file>