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/>
  <c r="E19" i="1" l="1"/>
  <c r="J19" i="1" l="1"/>
  <c r="I19" i="1"/>
  <c r="H19" i="1"/>
  <c r="G19" i="1"/>
  <c r="J11" i="1"/>
  <c r="I11" i="1"/>
  <c r="G11" i="1"/>
  <c r="J20" i="1" l="1"/>
  <c r="I20" i="1"/>
  <c r="G20" i="1"/>
  <c r="F11" i="1"/>
  <c r="F19" i="1" l="1"/>
  <c r="F20" i="1" s="1"/>
  <c r="H11" i="1"/>
  <c r="H20" i="1" s="1"/>
  <c r="E11" i="1"/>
  <c r="E20" i="1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<sst xmlns="http://schemas.openxmlformats.org/spreadsheetml/2006/main" count="40" uniqueCount="39">
  <si>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</si>
  <si>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</si>
  <si>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</si>
  <si>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</si>
  <si>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</si>
  <si>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</si>
  <si>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</si>
  <si>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</si>
  <si>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</si>
  <si>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</si>
  <si>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</si>
  <si>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</si>
  <si>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</si>
  <si>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</si>
  <si>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</si>
  <si>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</si>
  <si>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</si>
  <si>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</si>
  <si>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</si>
  <si>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</si>
  <si>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</si>
  <si>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</si>
  <si>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</si>
  <si>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</si>
  <si>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</si>
  <si>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</si>
  <si>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</si>
  <si>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</si>
  <si>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</si>
  <si>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</si>
  <si>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</si>
  <si>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</si>
  <si>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Чай сладкий</t>
  </si>
  <si>
    <t xml:space="preserve">Суп картофельный с вермишелью, зеленью </t>
  </si>
  <si>
    <t>Помидор свежий, котлета мясная с соусом, макароны отварные (50/50/50/150)</t>
  </si>
  <si>
    <t>Тефтели мясные с соусом основным (1/50/60)</t>
  </si>
  <si>
    <t xml:space="preserve">Рис отварной </t>
  </si>
  <si>
    <t>Компот из клубники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</si>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</sst>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>
        <v>300</v>
      </c>
      <c r="F4" s="25">
        <f>18.8+38.1+14.3</f>
        <v>71.2</v>
      </c>
      <c r="G4" s="15">
        <f>12+175+221</f>
        <v>408</v>
      </c>
      <c r="H4" s="15">
        <v>12</v>
      </c>
      <c r="I4" s="15">
        <v>35</v>
      </c>
      <c r="J4" s="16">
        <v>62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8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29</v>
      </c>
      <c r="E11" s="19">
        <f t="shared" ref="E11:H11" si="0">SUM(E4:E10)</f>
        <v>550</v>
      </c>
      <c r="F11" s="27">
        <f>SUM(F4:F10)</f>
        <v>84.2</v>
      </c>
      <c r="G11" s="19">
        <f>SUM(G4:G10)</f>
        <v>597</v>
      </c>
      <c r="H11" s="19">
        <f t="shared" si="0"/>
        <v>16</v>
      </c>
      <c r="I11" s="19">
        <f>SUM(I4:I10)</f>
        <v>37</v>
      </c>
      <c r="J11" s="20">
        <f>SUM(J4:J10)</f>
        <v>103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33</v>
      </c>
      <c r="E13" s="17">
        <v>252</v>
      </c>
      <c r="F13" s="26">
        <v>24.5</v>
      </c>
      <c r="G13" s="17">
        <v>120</v>
      </c>
      <c r="H13" s="17">
        <v>8</v>
      </c>
      <c r="I13" s="17">
        <v>9</v>
      </c>
      <c r="J13" s="18">
        <v>53</v>
      </c>
    </row>
    <row r="14" spans="1:10" ht="30" x14ac:dyDescent="0.25">
      <c r="A14" s="7"/>
      <c r="B14" s="1" t="s">
        <v>17</v>
      </c>
      <c r="C14" s="2"/>
      <c r="D14" s="34" t="s">
        <v>35</v>
      </c>
      <c r="E14" s="17">
        <v>110</v>
      </c>
      <c r="F14" s="26">
        <v>40.6</v>
      </c>
      <c r="G14" s="17">
        <v>283</v>
      </c>
      <c r="H14" s="17">
        <v>15</v>
      </c>
      <c r="I14" s="17">
        <v>6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190</v>
      </c>
      <c r="F15" s="26">
        <v>30</v>
      </c>
      <c r="G15" s="17">
        <v>289</v>
      </c>
      <c r="H15" s="17">
        <v>11</v>
      </c>
      <c r="I15" s="17">
        <v>9</v>
      </c>
      <c r="J15" s="18">
        <v>51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>
        <v>20.7</v>
      </c>
      <c r="G16" s="17">
        <v>130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6.6</v>
      </c>
      <c r="G17" s="17">
        <v>104</v>
      </c>
      <c r="H17" s="17">
        <v>4</v>
      </c>
      <c r="I17" s="17">
        <v>2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50</v>
      </c>
      <c r="F18" s="26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30</v>
      </c>
      <c r="E19" s="30">
        <f>SUM(E12:E18)</f>
        <v>842</v>
      </c>
      <c r="F19" s="31">
        <f t="shared" ref="F19" si="1">SUM(F12:F18)</f>
        <v>127.39999999999999</v>
      </c>
      <c r="G19" s="30">
        <f>SUM(G12:G18)</f>
        <v>1036</v>
      </c>
      <c r="H19" s="30">
        <f>SUM(H12:H18)</f>
        <v>42</v>
      </c>
      <c r="I19" s="30">
        <f>SUM(I12:I18)</f>
        <v>27</v>
      </c>
      <c r="J19" s="32">
        <f>SUM(J12:J18)</f>
        <v>174</v>
      </c>
    </row>
    <row r="20" spans="1:10" ht="15.75" thickBot="1" x14ac:dyDescent="0.3">
      <c r="A20" s="8"/>
      <c r="B20" s="9"/>
      <c r="C20" s="9"/>
      <c r="D20" s="35" t="s">
        <v>31</v>
      </c>
      <c r="E20" s="19">
        <f>SUM(E19,E11)</f>
        <v>1392</v>
      </c>
      <c r="F20" s="27">
        <f>F19+F11</f>
        <v>211.6</v>
      </c>
      <c r="G20" s="19">
        <f t="shared" ref="G20:J20" si="2">SUM(G19,G11)</f>
        <v>1633</v>
      </c>
      <c r="H20" s="19">
        <f t="shared" si="2"/>
        <v>58</v>
      </c>
      <c r="I20" s="19">
        <f t="shared" si="2"/>
        <v>64</v>
      </c>
      <c r="J20" s="19">
        <f t="shared" si="2"/>
        <v>277</v>
      </c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2023-11-10T07:45:40Z</cp:lastPrinted>
  <dcterms:created xsi:type="dcterms:W3CDTF">2015-06-05T18:19:34Z</dcterms:created>
  <dcterms:modified xsi:type="dcterms:W3CDTF">2026-06-04T14:04:44Z</dcterms:modified>
</cp:coreProperties>
</file>