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4" i="1"/>
  <c r="J11" i="1" l="1"/>
  <c r="H11" i="1"/>
  <c r="G11" i="1"/>
  <c r="E11" i="1"/>
  <c r="G19" i="1" l="1"/>
  <c r="E19" i="1" l="1"/>
  <c r="F11" i="1" l="1"/>
  <c r="J19" i="1" l="1"/>
  <c r="I19" i="1"/>
  <c r="H19" i="1"/>
  <c r="F19" i="1"/>
  <c r="F20" i="1" s="1"/>
  <c r="J20" i="1" l="1"/>
  <c r="I11" i="1"/>
  <c r="I20" i="1" s="1"/>
  <c r="H20" i="1"/>
  <c r="G20" i="1"/>
  <c r="E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<sst xmlns="http://schemas.openxmlformats.org/spreadsheetml/2006/main" count="42" uniqueCount="41">
  <si>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</si>
  <si>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</si>
  <si>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</si>
  <si>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</si>
  <si>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</si>
  <si>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</si>
  <si>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</si>
  <si>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</si>
  <si>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</si>
  <si>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</si>
  <si>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</si>
  <si>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</si>
  <si>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</si>
  <si>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</si>
  <si>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</si>
  <si>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</si>
  <si>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</si>
  <si>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</si>
  <si>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</si>
  <si>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</si>
  <si>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</si>
  <si>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</si>
  <si>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</si>
  <si>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</si>
  <si>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</si>
  <si>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</si>
  <si>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</si>
  <si>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</si>
  <si>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</si>
  <si>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</si>
  <si>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</si>
  <si>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</si>
  <si>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</si>
  <si>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</si>
  <si>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Суп-лапша Домашняя с картофелем , зеленью</t>
  </si>
  <si>
    <t>Печенье сахарное (1 шт)</t>
  </si>
  <si>
    <t>11.06.2026г.</t>
  </si>
  <si>
    <t xml:space="preserve">Каша Дружба пшено-рисовая на молоке, яйцо отварное </t>
  </si>
  <si>
    <t>Плов из мяса птицы (1/50/200)</t>
  </si>
  <si>
    <t>Компот из сухофруктов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</si>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</sst>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>
        <f>230+40</f>
        <v>270</v>
      </c>
      <c r="F4" s="25">
        <f>30.4+16.2</f>
        <v>46.599999999999994</v>
      </c>
      <c r="G4" s="15">
        <f>254+63</f>
        <v>317</v>
      </c>
      <c r="H4" s="15">
        <v>9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58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35</v>
      </c>
      <c r="E7" s="17">
        <v>30</v>
      </c>
      <c r="F7" s="26">
        <v>18.8</v>
      </c>
      <c r="G7" s="17">
        <v>140</v>
      </c>
      <c r="H7" s="17">
        <v>2</v>
      </c>
      <c r="I7" s="17">
        <v>20</v>
      </c>
      <c r="J7" s="18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SUM(E4:E8)</f>
        <v>550</v>
      </c>
      <c r="F11" s="27">
        <f>SUM(F4:F10)</f>
        <v>78.399999999999991</v>
      </c>
      <c r="G11" s="19">
        <f>SUM(G4:G8)</f>
        <v>645</v>
      </c>
      <c r="H11" s="19">
        <f>SUM(H4:H8)</f>
        <v>15</v>
      </c>
      <c r="I11" s="19">
        <f>SUM(I4:I8)</f>
        <v>38</v>
      </c>
      <c r="J11" s="20">
        <f>SUM(J4:J8)</f>
        <v>132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34</v>
      </c>
      <c r="E13" s="15">
        <v>252</v>
      </c>
      <c r="F13" s="25">
        <v>13.1</v>
      </c>
      <c r="G13" s="15">
        <v>146</v>
      </c>
      <c r="H13" s="15">
        <v>9</v>
      </c>
      <c r="I13" s="15">
        <v>10</v>
      </c>
      <c r="J13" s="16">
        <v>16</v>
      </c>
    </row>
    <row r="14" spans="1:10" x14ac:dyDescent="0.25">
      <c r="A14" s="7"/>
      <c r="B14" s="1" t="s">
        <v>17</v>
      </c>
      <c r="C14" s="2"/>
      <c r="D14" s="41" t="s">
        <v>38</v>
      </c>
      <c r="E14" s="38">
        <v>250</v>
      </c>
      <c r="F14" s="40">
        <v>89.5</v>
      </c>
      <c r="G14" s="38">
        <v>448</v>
      </c>
      <c r="H14" s="38">
        <v>23</v>
      </c>
      <c r="I14" s="38">
        <v>13</v>
      </c>
      <c r="J14" s="39">
        <v>10</v>
      </c>
    </row>
    <row r="15" spans="1:10" x14ac:dyDescent="0.25">
      <c r="A15" s="7"/>
      <c r="B15" s="1" t="s">
        <v>18</v>
      </c>
      <c r="C15" s="2"/>
      <c r="D15" s="41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17.600000000000001</v>
      </c>
      <c r="G16" s="17">
        <v>158</v>
      </c>
      <c r="H16" s="17">
        <v>0</v>
      </c>
      <c r="I16" s="17">
        <v>0</v>
      </c>
      <c r="J16" s="18">
        <v>30</v>
      </c>
    </row>
    <row r="17" spans="1:10" x14ac:dyDescent="0.25">
      <c r="A17" s="7"/>
      <c r="B17" s="1" t="s">
        <v>24</v>
      </c>
      <c r="C17" s="2"/>
      <c r="D17" s="41" t="s">
        <v>31</v>
      </c>
      <c r="E17" s="38">
        <v>50</v>
      </c>
      <c r="F17" s="40">
        <v>8</v>
      </c>
      <c r="G17" s="38">
        <v>130</v>
      </c>
      <c r="H17" s="38">
        <v>4</v>
      </c>
      <c r="I17" s="38">
        <v>2</v>
      </c>
      <c r="J17" s="39">
        <v>26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802</v>
      </c>
      <c r="F19" s="31">
        <f t="shared" si="0"/>
        <v>133.19999999999999</v>
      </c>
      <c r="G19" s="30">
        <f t="shared" si="0"/>
        <v>992</v>
      </c>
      <c r="H19" s="30">
        <f t="shared" si="0"/>
        <v>40</v>
      </c>
      <c r="I19" s="30">
        <f t="shared" si="0"/>
        <v>26</v>
      </c>
      <c r="J19" s="32">
        <f t="shared" si="0"/>
        <v>102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1352</v>
      </c>
      <c r="F20" s="27">
        <f t="shared" si="1"/>
        <v>211.59999999999997</v>
      </c>
      <c r="G20" s="19">
        <f t="shared" si="1"/>
        <v>1637</v>
      </c>
      <c r="H20" s="19">
        <f t="shared" si="1"/>
        <v>55</v>
      </c>
      <c r="I20" s="19">
        <f t="shared" si="1"/>
        <v>64</v>
      </c>
      <c r="J20" s="20">
        <f t="shared" si="1"/>
        <v>234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2026-06-10T07:40:40Z</dcterms:modified>
</cp:coreProperties>
</file>